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Marie\CPAC, Open Data, Res 40685\2015-Current Demographics\2023\"/>
    </mc:Choice>
  </mc:AlternateContent>
  <xr:revisionPtr revIDLastSave="0" documentId="13_ncr:1_{A8999E96-616B-488B-9B3A-C73C87A83BA4}" xr6:coauthVersionLast="47" xr6:coauthVersionMax="47" xr10:uidLastSave="{00000000-0000-0000-0000-000000000000}"/>
  <bookViews>
    <workbookView xWindow="7605" yWindow="3000" windowWidth="20775" windowHeight="15300" xr2:uid="{00000000-000D-0000-FFFF-FFFF00000000}"/>
  </bookViews>
  <sheets>
    <sheet name="2023 by Race" sheetId="2" r:id="rId1"/>
    <sheet name="2023 by Ag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2" l="1"/>
  <c r="M14" i="2"/>
  <c r="M15" i="2"/>
  <c r="U16" i="2"/>
  <c r="T16" i="2"/>
  <c r="S16" i="2"/>
  <c r="R16" i="2"/>
  <c r="Q16" i="2"/>
  <c r="P16" i="2"/>
  <c r="O16" i="2"/>
  <c r="L16" i="2"/>
  <c r="K16" i="2"/>
  <c r="J16" i="2"/>
  <c r="I16" i="2"/>
  <c r="H16" i="2"/>
  <c r="G16" i="2"/>
  <c r="F16" i="2"/>
  <c r="E16" i="2"/>
  <c r="D16" i="2"/>
  <c r="C16" i="2"/>
  <c r="B16" i="2"/>
  <c r="V15" i="2"/>
  <c r="V14" i="2"/>
  <c r="V13" i="2"/>
  <c r="M5" i="2"/>
  <c r="M4" i="2"/>
  <c r="H7" i="2"/>
  <c r="F7" i="2"/>
  <c r="I7" i="2"/>
  <c r="M16" i="2" l="1"/>
  <c r="V16" i="2"/>
  <c r="S7" i="2"/>
  <c r="V5" i="2" l="1"/>
  <c r="V6" i="2"/>
  <c r="V4" i="2"/>
  <c r="U7" i="2"/>
  <c r="T7" i="2"/>
  <c r="R7" i="2"/>
  <c r="Q7" i="2"/>
  <c r="P7" i="2"/>
  <c r="O7" i="2"/>
  <c r="L7" i="2"/>
  <c r="K7" i="2"/>
  <c r="J7" i="2"/>
  <c r="G7" i="2"/>
  <c r="E7" i="2"/>
  <c r="D7" i="2"/>
  <c r="C7" i="2"/>
  <c r="B7" i="2"/>
  <c r="M6" i="2"/>
  <c r="M7" i="2" l="1"/>
  <c r="V7" i="2"/>
</calcChain>
</file>

<file path=xl/sharedStrings.xml><?xml version="1.0" encoding="utf-8"?>
<sst xmlns="http://schemas.openxmlformats.org/spreadsheetml/2006/main" count="86" uniqueCount="35">
  <si>
    <t xml:space="preserve">AVERAGE OFFICER AGE </t>
  </si>
  <si>
    <t xml:space="preserve">AVERAGE CITIZEN AGE </t>
  </si>
  <si>
    <t>Sex</t>
  </si>
  <si>
    <t>Asian</t>
  </si>
  <si>
    <t>Black</t>
  </si>
  <si>
    <t>Hispanic</t>
  </si>
  <si>
    <t>Unknown</t>
  </si>
  <si>
    <t>White</t>
  </si>
  <si>
    <t>Grand Total</t>
  </si>
  <si>
    <t>Female</t>
  </si>
  <si>
    <t>Male</t>
  </si>
  <si>
    <t>Declined</t>
  </si>
  <si>
    <t>Two or More</t>
  </si>
  <si>
    <t>Pacific Isl</t>
  </si>
  <si>
    <t>Native Am</t>
  </si>
  <si>
    <t>Other</t>
  </si>
  <si>
    <t>Middle East</t>
  </si>
  <si>
    <t>2023 - 1st Quarter</t>
  </si>
  <si>
    <t xml:space="preserve">2023 - 1st Quarter </t>
  </si>
  <si>
    <t>Age range 23-58</t>
  </si>
  <si>
    <t>Citizen Race</t>
  </si>
  <si>
    <t>Officer Race</t>
  </si>
  <si>
    <t>27 Conduct Complaints</t>
  </si>
  <si>
    <t>27 Complainants</t>
  </si>
  <si>
    <t>(Based on 25 known DOBs)</t>
  </si>
  <si>
    <t>Age range 23-71</t>
  </si>
  <si>
    <t xml:space="preserve">2023 - 2nd Quarter </t>
  </si>
  <si>
    <t>2023 - 2nd Quarter</t>
  </si>
  <si>
    <t>29 Complainants</t>
  </si>
  <si>
    <t>Age range 23-68</t>
  </si>
  <si>
    <t>(Based on 27 known DOBs)</t>
  </si>
  <si>
    <t>36 Officers</t>
  </si>
  <si>
    <t>Age range 22-58</t>
  </si>
  <si>
    <t>(based on 36 known DOBs)</t>
  </si>
  <si>
    <t>38 Officers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</si>
</sst>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DDEBF7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19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20" xfId="0" applyNumberFormat="1" applyFont="1" applyFill="1" applyBorder="1" applyAlignment="1">
      <alignment horizontal="center"/>
    </xf>
    <xf numFmtId="0" fontId="8" fillId="4" borderId="18" xfId="0" applyFont="1" applyFill="1" applyBorder="1"/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left"/>
    </xf>
    <xf numFmtId="0" fontId="8" fillId="4" borderId="22" xfId="0" applyNumberFormat="1" applyFont="1" applyFill="1" applyBorder="1" applyAlignment="1">
      <alignment horizontal="center"/>
    </xf>
    <xf numFmtId="0" fontId="8" fillId="4" borderId="23" xfId="0" applyNumberFormat="1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</cellXfs>
  <cellStyles count="1">
    <cellStyle name="Normal" xfId="0" builtinId="0"/>
  </cellStyles>
  <dxfs count="22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2" defaultTableStyle="TableStyleMedium2" defaultPivotStyle="PivotStyleLight16">
    <tableStyle name="PivotStyleLight16 2" table="0" count="11" xr9:uid="{00000000-0011-0000-FFFF-FFFF00000000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3" table="0" count="11" xr9:uid="{00000000-0011-0000-FFFF-FFFF01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workbookViewId="0">
      <selection activeCell="A10" sqref="A10:V10"/>
    </sheetView>
  </sheetViews>
  <sheetFormatPr defaultRowHeight="15" x14ac:dyDescent="0.25"/>
  <cols>
    <col min="1" max="1" width="11.42578125" bestFit="1" customWidth="1"/>
    <col min="2" max="2" width="5.42578125" style="13" bestFit="1" customWidth="1"/>
    <col min="3" max="3" width="5.7109375" bestFit="1" customWidth="1"/>
    <col min="4" max="4" width="8.28515625" bestFit="1" customWidth="1"/>
    <col min="5" max="5" width="8.42578125" bestFit="1" customWidth="1"/>
    <col min="6" max="6" width="11.42578125" bestFit="1" customWidth="1"/>
    <col min="7" max="7" width="11.5703125" bestFit="1" customWidth="1"/>
    <col min="8" max="9" width="11.5703125" customWidth="1"/>
    <col min="10" max="10" width="11.85546875" bestFit="1" customWidth="1"/>
    <col min="11" max="11" width="9.140625" bestFit="1" customWidth="1"/>
    <col min="12" max="12" width="10.5703125" bestFit="1" customWidth="1"/>
    <col min="13" max="13" width="11.42578125" bestFit="1" customWidth="1"/>
    <col min="14" max="14" width="12.140625" bestFit="1" customWidth="1"/>
    <col min="15" max="15" width="5.5703125" bestFit="1" customWidth="1"/>
    <col min="16" max="16" width="7.85546875" bestFit="1" customWidth="1"/>
    <col min="17" max="17" width="8.42578125" bestFit="1" customWidth="1"/>
    <col min="18" max="18" width="8.85546875" bestFit="1" customWidth="1"/>
    <col min="19" max="19" width="12.28515625" bestFit="1" customWidth="1"/>
    <col min="20" max="20" width="9.140625" bestFit="1" customWidth="1"/>
    <col min="21" max="21" width="10.5703125" bestFit="1" customWidth="1"/>
    <col min="22" max="22" width="11.42578125" bestFit="1" customWidth="1"/>
  </cols>
  <sheetData>
    <row r="1" spans="1:22" ht="21" thickBot="1" x14ac:dyDescent="0.35">
      <c r="A1" s="16" t="s">
        <v>18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9.5" thickBot="1" x14ac:dyDescent="0.35">
      <c r="A2" s="19" t="s">
        <v>20</v>
      </c>
      <c r="B2" s="22"/>
      <c r="C2" s="22"/>
      <c r="D2" s="20"/>
      <c r="E2" s="20"/>
      <c r="F2" s="20"/>
      <c r="G2" s="20"/>
      <c r="H2" s="20"/>
      <c r="I2" s="20"/>
      <c r="J2" s="20"/>
      <c r="K2" s="20"/>
      <c r="L2" s="20"/>
      <c r="M2" s="21"/>
      <c r="N2" s="19" t="s">
        <v>21</v>
      </c>
      <c r="O2" s="20"/>
      <c r="P2" s="20"/>
      <c r="Q2" s="20"/>
      <c r="R2" s="20"/>
      <c r="S2" s="20"/>
      <c r="T2" s="20"/>
      <c r="U2" s="20"/>
      <c r="V2" s="21"/>
    </row>
    <row r="3" spans="1:22" x14ac:dyDescent="0.25">
      <c r="A3" s="6" t="s">
        <v>2</v>
      </c>
      <c r="B3" s="12" t="s">
        <v>3</v>
      </c>
      <c r="C3" s="7" t="s">
        <v>4</v>
      </c>
      <c r="D3" s="7" t="s">
        <v>11</v>
      </c>
      <c r="E3" s="7" t="s">
        <v>5</v>
      </c>
      <c r="F3" s="7" t="s">
        <v>16</v>
      </c>
      <c r="G3" s="7" t="s">
        <v>14</v>
      </c>
      <c r="H3" s="7" t="s">
        <v>15</v>
      </c>
      <c r="I3" s="7" t="s">
        <v>13</v>
      </c>
      <c r="J3" s="7" t="s">
        <v>12</v>
      </c>
      <c r="K3" s="7" t="s">
        <v>6</v>
      </c>
      <c r="L3" s="7" t="s">
        <v>7</v>
      </c>
      <c r="M3" s="8" t="s">
        <v>8</v>
      </c>
      <c r="N3" s="6" t="s">
        <v>2</v>
      </c>
      <c r="O3" s="7" t="s">
        <v>3</v>
      </c>
      <c r="P3" s="7" t="s">
        <v>4</v>
      </c>
      <c r="Q3" s="7" t="s">
        <v>5</v>
      </c>
      <c r="R3" s="7" t="s">
        <v>13</v>
      </c>
      <c r="S3" s="7" t="s">
        <v>12</v>
      </c>
      <c r="T3" s="7" t="s">
        <v>6</v>
      </c>
      <c r="U3" s="7" t="s">
        <v>7</v>
      </c>
      <c r="V3" s="8" t="s">
        <v>8</v>
      </c>
    </row>
    <row r="4" spans="1:22" x14ac:dyDescent="0.25">
      <c r="A4" s="4" t="s">
        <v>9</v>
      </c>
      <c r="B4" s="14"/>
      <c r="C4" s="3">
        <v>7</v>
      </c>
      <c r="D4" s="3"/>
      <c r="E4" s="3">
        <v>1</v>
      </c>
      <c r="F4" s="3"/>
      <c r="G4" s="3"/>
      <c r="H4" s="3">
        <v>1</v>
      </c>
      <c r="I4" s="3"/>
      <c r="J4" s="3"/>
      <c r="K4" s="3">
        <v>1</v>
      </c>
      <c r="L4" s="3">
        <v>8</v>
      </c>
      <c r="M4" s="5">
        <f>SUM(B4:L4)</f>
        <v>18</v>
      </c>
      <c r="N4" s="4" t="s">
        <v>9</v>
      </c>
      <c r="O4" s="3"/>
      <c r="P4" s="3">
        <v>1</v>
      </c>
      <c r="Q4" s="3">
        <v>1</v>
      </c>
      <c r="R4" s="3"/>
      <c r="S4" s="3"/>
      <c r="T4" s="3"/>
      <c r="U4" s="3">
        <v>6</v>
      </c>
      <c r="V4" s="5">
        <f>SUM(O4:U4)</f>
        <v>8</v>
      </c>
    </row>
    <row r="5" spans="1:22" x14ac:dyDescent="0.25">
      <c r="A5" s="4" t="s">
        <v>10</v>
      </c>
      <c r="B5" s="14">
        <v>1</v>
      </c>
      <c r="C5" s="3">
        <v>2</v>
      </c>
      <c r="D5" s="3">
        <v>1</v>
      </c>
      <c r="E5" s="3"/>
      <c r="F5" s="3">
        <v>1</v>
      </c>
      <c r="G5" s="3"/>
      <c r="H5" s="3"/>
      <c r="I5" s="3"/>
      <c r="J5" s="3"/>
      <c r="K5" s="3">
        <v>1</v>
      </c>
      <c r="L5" s="3">
        <v>3</v>
      </c>
      <c r="M5" s="5">
        <f>SUM(B5:L5)</f>
        <v>9</v>
      </c>
      <c r="N5" s="4" t="s">
        <v>10</v>
      </c>
      <c r="O5" s="3">
        <v>2</v>
      </c>
      <c r="P5" s="3">
        <v>3</v>
      </c>
      <c r="Q5" s="3">
        <v>3</v>
      </c>
      <c r="R5" s="3">
        <v>1</v>
      </c>
      <c r="S5" s="3">
        <v>1</v>
      </c>
      <c r="T5" s="3"/>
      <c r="U5" s="3">
        <v>18</v>
      </c>
      <c r="V5" s="5">
        <f>SUM(O5:U5)</f>
        <v>28</v>
      </c>
    </row>
    <row r="6" spans="1:22" x14ac:dyDescent="0.25">
      <c r="A6" s="4" t="s">
        <v>6</v>
      </c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5">
        <f>SUM(B6:L6)</f>
        <v>0</v>
      </c>
      <c r="N6" s="4" t="s">
        <v>6</v>
      </c>
      <c r="O6" s="3"/>
      <c r="P6" s="3"/>
      <c r="Q6" s="3"/>
      <c r="R6" s="3"/>
      <c r="S6" s="3"/>
      <c r="T6" s="3"/>
      <c r="U6" s="3"/>
      <c r="V6" s="5">
        <f>SUM(O6:U6)</f>
        <v>0</v>
      </c>
    </row>
    <row r="7" spans="1:22" ht="15.75" thickBot="1" x14ac:dyDescent="0.3">
      <c r="A7" s="9" t="s">
        <v>8</v>
      </c>
      <c r="B7" s="15">
        <f t="shared" ref="B7:M7" si="0">SUM(B4:B6)</f>
        <v>1</v>
      </c>
      <c r="C7" s="10">
        <f t="shared" si="0"/>
        <v>9</v>
      </c>
      <c r="D7" s="10">
        <f t="shared" si="0"/>
        <v>1</v>
      </c>
      <c r="E7" s="10">
        <f t="shared" si="0"/>
        <v>1</v>
      </c>
      <c r="F7" s="10">
        <f>SUM(F4:F6)</f>
        <v>1</v>
      </c>
      <c r="G7" s="10">
        <f t="shared" si="0"/>
        <v>0</v>
      </c>
      <c r="H7" s="10">
        <f t="shared" si="0"/>
        <v>1</v>
      </c>
      <c r="I7" s="10">
        <f t="shared" si="0"/>
        <v>0</v>
      </c>
      <c r="J7" s="10">
        <f t="shared" si="0"/>
        <v>0</v>
      </c>
      <c r="K7" s="10">
        <f t="shared" si="0"/>
        <v>2</v>
      </c>
      <c r="L7" s="10">
        <f t="shared" si="0"/>
        <v>11</v>
      </c>
      <c r="M7" s="11">
        <f t="shared" si="0"/>
        <v>27</v>
      </c>
      <c r="N7" s="9" t="s">
        <v>8</v>
      </c>
      <c r="O7" s="10">
        <f t="shared" ref="O7:V7" si="1">SUM(O4:O6)</f>
        <v>2</v>
      </c>
      <c r="P7" s="10">
        <f t="shared" si="1"/>
        <v>4</v>
      </c>
      <c r="Q7" s="10">
        <f t="shared" si="1"/>
        <v>4</v>
      </c>
      <c r="R7" s="10">
        <f t="shared" si="1"/>
        <v>1</v>
      </c>
      <c r="S7" s="10">
        <f t="shared" si="1"/>
        <v>1</v>
      </c>
      <c r="T7" s="10">
        <f t="shared" si="1"/>
        <v>0</v>
      </c>
      <c r="U7" s="10">
        <f t="shared" si="1"/>
        <v>24</v>
      </c>
      <c r="V7" s="11">
        <f t="shared" si="1"/>
        <v>36</v>
      </c>
    </row>
    <row r="8" spans="1:22" ht="15.75" x14ac:dyDescent="0.25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2"/>
      <c r="R8" s="2"/>
      <c r="S8" s="2"/>
      <c r="T8" s="2"/>
      <c r="U8" s="2"/>
      <c r="V8" s="2"/>
    </row>
    <row r="9" spans="1:22" ht="15.75" thickBot="1" x14ac:dyDescent="0.3"/>
    <row r="10" spans="1:22" ht="21" thickBot="1" x14ac:dyDescent="0.35">
      <c r="A10" s="16" t="s">
        <v>26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9.5" thickBot="1" x14ac:dyDescent="0.35">
      <c r="A11" s="19" t="s">
        <v>20</v>
      </c>
      <c r="B11" s="22"/>
      <c r="C11" s="22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19" t="s">
        <v>21</v>
      </c>
      <c r="O11" s="20"/>
      <c r="P11" s="20"/>
      <c r="Q11" s="20"/>
      <c r="R11" s="20"/>
      <c r="S11" s="20"/>
      <c r="T11" s="20"/>
      <c r="U11" s="20"/>
      <c r="V11" s="21"/>
    </row>
    <row r="12" spans="1:22" x14ac:dyDescent="0.25">
      <c r="A12" s="6" t="s">
        <v>2</v>
      </c>
      <c r="B12" s="12" t="s">
        <v>3</v>
      </c>
      <c r="C12" s="7" t="s">
        <v>4</v>
      </c>
      <c r="D12" s="7" t="s">
        <v>11</v>
      </c>
      <c r="E12" s="7" t="s">
        <v>5</v>
      </c>
      <c r="F12" s="7" t="s">
        <v>16</v>
      </c>
      <c r="G12" s="7" t="s">
        <v>14</v>
      </c>
      <c r="H12" s="7" t="s">
        <v>15</v>
      </c>
      <c r="I12" s="7" t="s">
        <v>13</v>
      </c>
      <c r="J12" s="7" t="s">
        <v>12</v>
      </c>
      <c r="K12" s="7" t="s">
        <v>6</v>
      </c>
      <c r="L12" s="7" t="s">
        <v>7</v>
      </c>
      <c r="M12" s="8" t="s">
        <v>8</v>
      </c>
      <c r="N12" s="6" t="s">
        <v>2</v>
      </c>
      <c r="O12" s="7" t="s">
        <v>3</v>
      </c>
      <c r="P12" s="7" t="s">
        <v>4</v>
      </c>
      <c r="Q12" s="7" t="s">
        <v>5</v>
      </c>
      <c r="R12" s="7" t="s">
        <v>13</v>
      </c>
      <c r="S12" s="7" t="s">
        <v>12</v>
      </c>
      <c r="T12" s="7" t="s">
        <v>6</v>
      </c>
      <c r="U12" s="7" t="s">
        <v>7</v>
      </c>
      <c r="V12" s="8" t="s">
        <v>8</v>
      </c>
    </row>
    <row r="13" spans="1:22" x14ac:dyDescent="0.25">
      <c r="A13" s="4" t="s">
        <v>9</v>
      </c>
      <c r="B13" s="14"/>
      <c r="C13" s="3">
        <v>3</v>
      </c>
      <c r="D13" s="3"/>
      <c r="E13" s="3"/>
      <c r="F13" s="3"/>
      <c r="G13" s="3"/>
      <c r="H13" s="3"/>
      <c r="I13" s="3"/>
      <c r="J13" s="3">
        <v>1</v>
      </c>
      <c r="K13" s="3">
        <v>3</v>
      </c>
      <c r="L13" s="3">
        <v>8</v>
      </c>
      <c r="M13" s="5">
        <f>SUM(B13:L13)</f>
        <v>15</v>
      </c>
      <c r="N13" s="4" t="s">
        <v>9</v>
      </c>
      <c r="O13" s="3"/>
      <c r="P13" s="3"/>
      <c r="Q13" s="3"/>
      <c r="R13" s="3"/>
      <c r="S13" s="3"/>
      <c r="T13" s="3"/>
      <c r="U13" s="3">
        <v>3</v>
      </c>
      <c r="V13" s="5">
        <f>SUM(O13:U13)</f>
        <v>3</v>
      </c>
    </row>
    <row r="14" spans="1:22" x14ac:dyDescent="0.25">
      <c r="A14" s="4" t="s">
        <v>10</v>
      </c>
      <c r="B14" s="14"/>
      <c r="C14" s="3">
        <v>5</v>
      </c>
      <c r="D14" s="3">
        <v>1</v>
      </c>
      <c r="E14" s="3">
        <v>1</v>
      </c>
      <c r="F14" s="3"/>
      <c r="G14" s="3"/>
      <c r="H14" s="3"/>
      <c r="I14" s="3"/>
      <c r="J14" s="3"/>
      <c r="K14" s="3"/>
      <c r="L14" s="3">
        <v>6</v>
      </c>
      <c r="M14" s="5">
        <f>SUM(B14:L14)</f>
        <v>13</v>
      </c>
      <c r="N14" s="4" t="s">
        <v>10</v>
      </c>
      <c r="O14" s="3"/>
      <c r="P14" s="3">
        <v>5</v>
      </c>
      <c r="Q14" s="3">
        <v>4</v>
      </c>
      <c r="R14" s="3">
        <v>2</v>
      </c>
      <c r="S14" s="3"/>
      <c r="T14" s="3"/>
      <c r="U14" s="3">
        <v>22</v>
      </c>
      <c r="V14" s="5">
        <f>SUM(O14:U14)</f>
        <v>33</v>
      </c>
    </row>
    <row r="15" spans="1:22" x14ac:dyDescent="0.25">
      <c r="A15" s="4" t="s">
        <v>6</v>
      </c>
      <c r="B15" s="14"/>
      <c r="C15" s="3"/>
      <c r="D15" s="3"/>
      <c r="E15" s="3"/>
      <c r="F15" s="3"/>
      <c r="G15" s="3"/>
      <c r="H15" s="3"/>
      <c r="I15" s="3"/>
      <c r="J15" s="3"/>
      <c r="K15" s="3">
        <v>1</v>
      </c>
      <c r="L15" s="3"/>
      <c r="M15" s="5">
        <f>SUM(B15:L15)</f>
        <v>1</v>
      </c>
      <c r="N15" s="4" t="s">
        <v>6</v>
      </c>
      <c r="O15" s="3"/>
      <c r="P15" s="3"/>
      <c r="Q15" s="3"/>
      <c r="R15" s="3"/>
      <c r="S15" s="3"/>
      <c r="T15" s="3">
        <v>2</v>
      </c>
      <c r="U15" s="3"/>
      <c r="V15" s="5">
        <f>SUM(O15:U15)</f>
        <v>2</v>
      </c>
    </row>
    <row r="16" spans="1:22" ht="15.75" thickBot="1" x14ac:dyDescent="0.3">
      <c r="A16" s="9" t="s">
        <v>8</v>
      </c>
      <c r="B16" s="15">
        <f t="shared" ref="B16:M16" si="2">SUM(B13:B15)</f>
        <v>0</v>
      </c>
      <c r="C16" s="10">
        <f t="shared" si="2"/>
        <v>8</v>
      </c>
      <c r="D16" s="10">
        <f t="shared" si="2"/>
        <v>1</v>
      </c>
      <c r="E16" s="10">
        <f t="shared" si="2"/>
        <v>1</v>
      </c>
      <c r="F16" s="10">
        <f>SUM(F13:F15)</f>
        <v>0</v>
      </c>
      <c r="G16" s="10">
        <f t="shared" ref="G16:R16" si="3">SUM(G13:G15)</f>
        <v>0</v>
      </c>
      <c r="H16" s="10">
        <f t="shared" si="3"/>
        <v>0</v>
      </c>
      <c r="I16" s="10">
        <f t="shared" si="3"/>
        <v>0</v>
      </c>
      <c r="J16" s="10">
        <f t="shared" si="3"/>
        <v>1</v>
      </c>
      <c r="K16" s="10">
        <f t="shared" si="3"/>
        <v>4</v>
      </c>
      <c r="L16" s="10">
        <f t="shared" si="3"/>
        <v>14</v>
      </c>
      <c r="M16" s="11">
        <f t="shared" si="3"/>
        <v>29</v>
      </c>
      <c r="N16" s="9" t="s">
        <v>8</v>
      </c>
      <c r="O16" s="10">
        <f t="shared" ref="O16:V16" si="4">SUM(O13:O15)</f>
        <v>0</v>
      </c>
      <c r="P16" s="10">
        <f t="shared" si="4"/>
        <v>5</v>
      </c>
      <c r="Q16" s="10">
        <f t="shared" si="4"/>
        <v>4</v>
      </c>
      <c r="R16" s="10">
        <f t="shared" si="4"/>
        <v>2</v>
      </c>
      <c r="S16" s="10">
        <f t="shared" si="4"/>
        <v>0</v>
      </c>
      <c r="T16" s="10">
        <f t="shared" si="4"/>
        <v>2</v>
      </c>
      <c r="U16" s="10">
        <f t="shared" si="4"/>
        <v>25</v>
      </c>
      <c r="V16" s="11">
        <f t="shared" si="4"/>
        <v>38</v>
      </c>
    </row>
  </sheetData>
  <mergeCells count="6">
    <mergeCell ref="A1:V1"/>
    <mergeCell ref="N2:V2"/>
    <mergeCell ref="A2:M2"/>
    <mergeCell ref="A10:V10"/>
    <mergeCell ref="A11:M11"/>
    <mergeCell ref="N11:V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workbookViewId="0">
      <selection sqref="A1:H1"/>
    </sheetView>
  </sheetViews>
  <sheetFormatPr defaultRowHeight="15" x14ac:dyDescent="0.25"/>
  <sheetData>
    <row r="1" spans="1:8" ht="18.75" x14ac:dyDescent="0.3">
      <c r="A1" s="23" t="s">
        <v>17</v>
      </c>
      <c r="B1" s="24"/>
      <c r="C1" s="24"/>
      <c r="D1" s="24"/>
      <c r="E1" s="24"/>
      <c r="F1" s="24"/>
      <c r="G1" s="24"/>
      <c r="H1" s="25"/>
    </row>
    <row r="2" spans="1:8" ht="18.75" x14ac:dyDescent="0.3">
      <c r="A2" s="26" t="s">
        <v>22</v>
      </c>
      <c r="B2" s="27"/>
      <c r="C2" s="27"/>
      <c r="D2" s="27"/>
      <c r="E2" s="27"/>
      <c r="F2" s="27"/>
      <c r="G2" s="27"/>
      <c r="H2" s="28"/>
    </row>
    <row r="3" spans="1:8" ht="18.75" x14ac:dyDescent="0.3">
      <c r="A3" s="26" t="s">
        <v>23</v>
      </c>
      <c r="B3" s="27"/>
      <c r="C3" s="27"/>
      <c r="D3" s="27"/>
      <c r="E3" s="27"/>
      <c r="F3" s="27"/>
      <c r="G3" s="27"/>
      <c r="H3" s="28"/>
    </row>
    <row r="4" spans="1:8" ht="19.5" thickBot="1" x14ac:dyDescent="0.35">
      <c r="A4" s="26" t="s">
        <v>31</v>
      </c>
      <c r="B4" s="41"/>
      <c r="C4" s="41"/>
      <c r="D4" s="41"/>
      <c r="E4" s="41"/>
      <c r="F4" s="41"/>
      <c r="G4" s="41"/>
      <c r="H4" s="42"/>
    </row>
    <row r="5" spans="1:8" ht="15.75" thickBot="1" x14ac:dyDescent="0.3">
      <c r="A5" s="29" t="s">
        <v>1</v>
      </c>
      <c r="B5" s="30"/>
      <c r="C5" s="30"/>
      <c r="D5" s="31"/>
      <c r="E5" s="29" t="s">
        <v>0</v>
      </c>
      <c r="F5" s="30"/>
      <c r="G5" s="30"/>
      <c r="H5" s="31"/>
    </row>
    <row r="6" spans="1:8" x14ac:dyDescent="0.25">
      <c r="A6" s="43">
        <v>44</v>
      </c>
      <c r="B6" s="27"/>
      <c r="C6" s="27"/>
      <c r="D6" s="28"/>
      <c r="E6" s="32">
        <v>39</v>
      </c>
      <c r="F6" s="33"/>
      <c r="G6" s="33"/>
      <c r="H6" s="44"/>
    </row>
    <row r="7" spans="1:8" x14ac:dyDescent="0.25">
      <c r="A7" s="45" t="s">
        <v>25</v>
      </c>
      <c r="B7" s="35"/>
      <c r="C7" s="35"/>
      <c r="D7" s="36"/>
      <c r="E7" s="32" t="s">
        <v>32</v>
      </c>
      <c r="F7" s="34"/>
      <c r="G7" s="34"/>
      <c r="H7" s="46"/>
    </row>
    <row r="8" spans="1:8" ht="15.75" thickBot="1" x14ac:dyDescent="0.3">
      <c r="A8" s="47" t="s">
        <v>24</v>
      </c>
      <c r="B8" s="39"/>
      <c r="C8" s="39"/>
      <c r="D8" s="40"/>
      <c r="E8" s="37" t="s">
        <v>33</v>
      </c>
      <c r="F8" s="38"/>
      <c r="G8" s="38"/>
      <c r="H8" s="48"/>
    </row>
    <row r="10" spans="1:8" ht="15.75" thickBot="1" x14ac:dyDescent="0.3"/>
    <row r="11" spans="1:8" ht="18.75" x14ac:dyDescent="0.3">
      <c r="A11" s="23" t="s">
        <v>27</v>
      </c>
      <c r="B11" s="24"/>
      <c r="C11" s="24"/>
      <c r="D11" s="24"/>
      <c r="E11" s="24"/>
      <c r="F11" s="24"/>
      <c r="G11" s="24"/>
      <c r="H11" s="25"/>
    </row>
    <row r="12" spans="1:8" ht="18.75" x14ac:dyDescent="0.3">
      <c r="A12" s="26" t="s">
        <v>22</v>
      </c>
      <c r="B12" s="27"/>
      <c r="C12" s="27"/>
      <c r="D12" s="27"/>
      <c r="E12" s="27"/>
      <c r="F12" s="27"/>
      <c r="G12" s="27"/>
      <c r="H12" s="28"/>
    </row>
    <row r="13" spans="1:8" ht="18.75" x14ac:dyDescent="0.3">
      <c r="A13" s="26" t="s">
        <v>28</v>
      </c>
      <c r="B13" s="27"/>
      <c r="C13" s="27"/>
      <c r="D13" s="27"/>
      <c r="E13" s="27"/>
      <c r="F13" s="27"/>
      <c r="G13" s="27"/>
      <c r="H13" s="28"/>
    </row>
    <row r="14" spans="1:8" ht="19.5" thickBot="1" x14ac:dyDescent="0.35">
      <c r="A14" s="26" t="s">
        <v>34</v>
      </c>
      <c r="B14" s="41"/>
      <c r="C14" s="41"/>
      <c r="D14" s="41"/>
      <c r="E14" s="41"/>
      <c r="F14" s="41"/>
      <c r="G14" s="41"/>
      <c r="H14" s="42"/>
    </row>
    <row r="15" spans="1:8" ht="15.75" thickBot="1" x14ac:dyDescent="0.3">
      <c r="A15" s="29" t="s">
        <v>1</v>
      </c>
      <c r="B15" s="30"/>
      <c r="C15" s="30"/>
      <c r="D15" s="31"/>
      <c r="E15" s="29" t="s">
        <v>0</v>
      </c>
      <c r="F15" s="30"/>
      <c r="G15" s="30"/>
      <c r="H15" s="31"/>
    </row>
    <row r="16" spans="1:8" x14ac:dyDescent="0.25">
      <c r="A16" s="43">
        <v>43</v>
      </c>
      <c r="B16" s="27"/>
      <c r="C16" s="27"/>
      <c r="D16" s="28"/>
      <c r="E16" s="32">
        <v>36</v>
      </c>
      <c r="F16" s="33"/>
      <c r="G16" s="33"/>
      <c r="H16" s="44"/>
    </row>
    <row r="17" spans="1:8" x14ac:dyDescent="0.25">
      <c r="A17" s="45" t="s">
        <v>29</v>
      </c>
      <c r="B17" s="35"/>
      <c r="C17" s="35"/>
      <c r="D17" s="36"/>
      <c r="E17" s="32" t="s">
        <v>19</v>
      </c>
      <c r="F17" s="34"/>
      <c r="G17" s="34"/>
      <c r="H17" s="46"/>
    </row>
    <row r="18" spans="1:8" ht="15.75" thickBot="1" x14ac:dyDescent="0.3">
      <c r="A18" s="47" t="s">
        <v>30</v>
      </c>
      <c r="B18" s="39"/>
      <c r="C18" s="39"/>
      <c r="D18" s="40"/>
      <c r="E18" s="37" t="s">
        <v>33</v>
      </c>
      <c r="F18" s="38"/>
      <c r="G18" s="38"/>
      <c r="H18" s="48"/>
    </row>
  </sheetData>
  <mergeCells count="24">
    <mergeCell ref="A16:D16"/>
    <mergeCell ref="E16:H16"/>
    <mergeCell ref="A17:D17"/>
    <mergeCell ref="E17:H17"/>
    <mergeCell ref="A18:D18"/>
    <mergeCell ref="E18:H18"/>
    <mergeCell ref="A11:H11"/>
    <mergeCell ref="A12:H12"/>
    <mergeCell ref="A13:H13"/>
    <mergeCell ref="A14:H14"/>
    <mergeCell ref="A15:D15"/>
    <mergeCell ref="E15:H15"/>
    <mergeCell ref="E6:H6"/>
    <mergeCell ref="A6:D6"/>
    <mergeCell ref="E7:H7"/>
    <mergeCell ref="A7:D7"/>
    <mergeCell ref="E8:H8"/>
    <mergeCell ref="A8:D8"/>
    <mergeCell ref="A1:H1"/>
    <mergeCell ref="A2:H2"/>
    <mergeCell ref="A3:H3"/>
    <mergeCell ref="A4:H4"/>
    <mergeCell ref="E5:H5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by Race</vt:lpstr>
      <vt:lpstr>2023 by Age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Nasworthy, Marie</dc:creator>
  <cp:lastModifiedBy>Nasworthy, Marie</cp:lastModifiedBy>
  <dcterms:created xsi:type="dcterms:W3CDTF">2020-04-13T22:56:16Z</dcterms:created>
  <dcterms:modified xsi:type="dcterms:W3CDTF">2023-07-27T18:46:15Z</dcterms:modified>
</cp:coreProperties>
</file>